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" windowWidth="15199" windowHeight="844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<sst xmlns="http://schemas.openxmlformats.org/spreadsheetml/2006/main" count="89" uniqueCount="76">
  <si>
    <t>COMUNI</t>
  </si>
  <si>
    <t>Airole</t>
  </si>
  <si>
    <t>Molini di Triora</t>
  </si>
  <si>
    <t>Apricale</t>
  </si>
  <si>
    <t>Aquila d'Arr.</t>
  </si>
  <si>
    <t>Montegrosso P.L.</t>
  </si>
  <si>
    <t>Armo</t>
  </si>
  <si>
    <t>Olivetta S.Michele</t>
  </si>
  <si>
    <t>Aurigo</t>
  </si>
  <si>
    <t>Ospedaletti</t>
  </si>
  <si>
    <t>Badalucco</t>
  </si>
  <si>
    <t>Perinaldo</t>
  </si>
  <si>
    <t>Baiardo</t>
  </si>
  <si>
    <t>Pietrabruna</t>
  </si>
  <si>
    <t>Bordighera</t>
  </si>
  <si>
    <t>Pieve di Teco</t>
  </si>
  <si>
    <t>Borghetto d'Arr.</t>
  </si>
  <si>
    <t>Pigna</t>
  </si>
  <si>
    <t>Borgomaro</t>
  </si>
  <si>
    <t>Pompeiana</t>
  </si>
  <si>
    <t>Camporosso</t>
  </si>
  <si>
    <t>Pontedassio</t>
  </si>
  <si>
    <t>Caravonica</t>
  </si>
  <si>
    <t>Pornassio</t>
  </si>
  <si>
    <t>Prelà</t>
  </si>
  <si>
    <t>Castellaro</t>
  </si>
  <si>
    <t>Ranzo</t>
  </si>
  <si>
    <t>Castelvittorio</t>
  </si>
  <si>
    <t>Rezzo</t>
  </si>
  <si>
    <t>Ceriana</t>
  </si>
  <si>
    <t>Riva Ligure</t>
  </si>
  <si>
    <t>Cervo</t>
  </si>
  <si>
    <t>Rocchetta Nervina</t>
  </si>
  <si>
    <t>Cesio</t>
  </si>
  <si>
    <t>S.Bartolomeo Mare</t>
  </si>
  <si>
    <t>Chiusanico</t>
  </si>
  <si>
    <t>S. Biagio d. Cima</t>
  </si>
  <si>
    <t>Chiusavecchia</t>
  </si>
  <si>
    <t>S. Lorenzo al Mare</t>
  </si>
  <si>
    <t>Cipressa</t>
  </si>
  <si>
    <t>Sanremo</t>
  </si>
  <si>
    <t>Civezza</t>
  </si>
  <si>
    <t>S. Stefano al Mare</t>
  </si>
  <si>
    <t>Cosio d'Arroscia</t>
  </si>
  <si>
    <t>Seborga</t>
  </si>
  <si>
    <t>Costarainera</t>
  </si>
  <si>
    <t>Soldano</t>
  </si>
  <si>
    <t>DianoArentino</t>
  </si>
  <si>
    <t>Taggia</t>
  </si>
  <si>
    <t>Diano Castello</t>
  </si>
  <si>
    <t>Terzorio</t>
  </si>
  <si>
    <t>Diano Marina</t>
  </si>
  <si>
    <t>Triora</t>
  </si>
  <si>
    <t>Diano S.Pietro</t>
  </si>
  <si>
    <t>Vallebona</t>
  </si>
  <si>
    <t>Dolceacqua</t>
  </si>
  <si>
    <t>Vallecrosia</t>
  </si>
  <si>
    <t>Dolcedo</t>
  </si>
  <si>
    <t>Vasia</t>
  </si>
  <si>
    <t>Imperia</t>
  </si>
  <si>
    <t>Ventimiglia</t>
  </si>
  <si>
    <t>Isolabona</t>
  </si>
  <si>
    <t>Vessalico</t>
  </si>
  <si>
    <t>Lucinasco</t>
  </si>
  <si>
    <t>Villa Faraldi</t>
  </si>
  <si>
    <t>Mendatica</t>
  </si>
  <si>
    <t>TOTALI</t>
  </si>
  <si>
    <t>Montalto Carpasio</t>
  </si>
  <si>
    <t>SEZ.</t>
  </si>
  <si>
    <t>europee</t>
  </si>
  <si>
    <t>comunali</t>
  </si>
  <si>
    <t>Uomini</t>
  </si>
  <si>
    <t>Donne</t>
  </si>
  <si>
    <t>Totale</t>
  </si>
  <si>
    <t>ELEZIONI EUROPEE E AMMINISTRATIVE IN PROVINCIA DI IMPERIA - 26 MAGGIO 2019</t>
  </si>
  <si>
    <t>Sanremo News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</si>
</sst>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12" borderId="1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12" borderId="40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>
      <alignment horizontal="center"/>
    </xf>
    <xf numFmtId="0" fontId="0" fillId="33" borderId="40" xfId="0" applyFont="1" applyFill="1" applyBorder="1" applyAlignment="1" applyProtection="1">
      <alignment vertical="center"/>
      <protection locked="0"/>
    </xf>
    <xf numFmtId="0" fontId="0" fillId="12" borderId="43" xfId="0" applyFont="1" applyFill="1" applyBorder="1" applyAlignment="1" applyProtection="1">
      <alignment vertical="center"/>
      <protection locked="0"/>
    </xf>
    <xf numFmtId="0" fontId="0" fillId="33" borderId="44" xfId="0" applyFont="1" applyFill="1" applyBorder="1" applyAlignment="1">
      <alignment/>
    </xf>
    <xf numFmtId="0" fontId="0" fillId="33" borderId="45" xfId="0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5">
      <selection activeCell="B42" sqref="B42"/>
    </sheetView>
  </sheetViews>
  <sheetFormatPr defaultColWidth="9.140625" defaultRowHeight="12.75"/>
  <cols>
    <col min="1" max="1" width="5.00390625" style="56" customWidth="1"/>
    <col min="2" max="2" width="14.57421875" style="0" bestFit="1" customWidth="1"/>
    <col min="3" max="3" width="5.140625" style="0" customWidth="1"/>
    <col min="4" max="9" width="8.57421875" style="0" customWidth="1"/>
    <col min="10" max="10" width="4.7109375" style="0" customWidth="1"/>
    <col min="11" max="11" width="17.28125" style="0" bestFit="1" customWidth="1"/>
    <col min="12" max="12" width="5.140625" style="0" bestFit="1" customWidth="1"/>
    <col min="13" max="18" width="8.57421875" style="0" customWidth="1"/>
  </cols>
  <sheetData>
    <row r="1" spans="1:18" ht="12.75" customHeight="1">
      <c r="A1" s="30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3"/>
    </row>
    <row r="3" spans="1:18" ht="13.5" customHeight="1" thickBo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1:18" ht="13.5" customHeight="1">
      <c r="A4" s="22"/>
      <c r="B4" s="37" t="s">
        <v>0</v>
      </c>
      <c r="C4" s="38" t="s">
        <v>68</v>
      </c>
      <c r="D4" s="39" t="s">
        <v>69</v>
      </c>
      <c r="E4" s="40"/>
      <c r="F4" s="41"/>
      <c r="G4" s="39" t="s">
        <v>70</v>
      </c>
      <c r="H4" s="40"/>
      <c r="I4" s="41"/>
      <c r="J4" s="42"/>
      <c r="K4" s="43" t="s">
        <v>0</v>
      </c>
      <c r="L4" s="38" t="s">
        <v>68</v>
      </c>
      <c r="M4" s="39" t="s">
        <v>69</v>
      </c>
      <c r="N4" s="40"/>
      <c r="O4" s="41"/>
      <c r="P4" s="39" t="s">
        <v>70</v>
      </c>
      <c r="Q4" s="40"/>
      <c r="R4" s="44"/>
    </row>
    <row r="5" spans="1:18" ht="12">
      <c r="A5" s="23"/>
      <c r="B5" s="45"/>
      <c r="C5" s="26"/>
      <c r="D5" s="27"/>
      <c r="E5" s="28"/>
      <c r="F5" s="29"/>
      <c r="G5" s="27"/>
      <c r="H5" s="28"/>
      <c r="I5" s="29"/>
      <c r="J5" s="19"/>
      <c r="K5" s="25"/>
      <c r="L5" s="26"/>
      <c r="M5" s="27"/>
      <c r="N5" s="28"/>
      <c r="O5" s="29"/>
      <c r="P5" s="27"/>
      <c r="Q5" s="28"/>
      <c r="R5" s="46"/>
    </row>
    <row r="6" spans="1:18" ht="12">
      <c r="A6" s="16"/>
      <c r="B6" s="47"/>
      <c r="C6" s="15"/>
      <c r="D6" s="18" t="s">
        <v>71</v>
      </c>
      <c r="E6" s="18" t="s">
        <v>72</v>
      </c>
      <c r="F6" s="18" t="s">
        <v>73</v>
      </c>
      <c r="G6" s="18" t="s">
        <v>71</v>
      </c>
      <c r="H6" s="18" t="s">
        <v>72</v>
      </c>
      <c r="I6" s="18" t="s">
        <v>73</v>
      </c>
      <c r="J6" s="24"/>
      <c r="K6" s="17"/>
      <c r="L6" s="15"/>
      <c r="M6" s="18" t="s">
        <v>71</v>
      </c>
      <c r="N6" s="18" t="s">
        <v>72</v>
      </c>
      <c r="O6" s="18" t="s">
        <v>73</v>
      </c>
      <c r="P6" s="18" t="s">
        <v>71</v>
      </c>
      <c r="Q6" s="18" t="s">
        <v>72</v>
      </c>
      <c r="R6" s="48" t="s">
        <v>73</v>
      </c>
    </row>
    <row r="7" spans="1:18" ht="12.75">
      <c r="A7" s="16">
        <v>1</v>
      </c>
      <c r="B7" s="49" t="s">
        <v>1</v>
      </c>
      <c r="C7" s="8">
        <v>1</v>
      </c>
      <c r="D7" s="5">
        <v>128</v>
      </c>
      <c r="E7" s="5">
        <v>112</v>
      </c>
      <c r="F7" s="5">
        <v>240</v>
      </c>
      <c r="G7" s="5">
        <v>152</v>
      </c>
      <c r="H7" s="5">
        <v>138</v>
      </c>
      <c r="I7" s="6">
        <f>G7+H7</f>
        <v>290</v>
      </c>
      <c r="J7" s="5">
        <v>34</v>
      </c>
      <c r="K7" s="11" t="s">
        <v>2</v>
      </c>
      <c r="L7" s="8">
        <v>2</v>
      </c>
      <c r="M7" s="5">
        <v>247</v>
      </c>
      <c r="N7" s="5">
        <v>210</v>
      </c>
      <c r="O7" s="5">
        <v>457</v>
      </c>
      <c r="P7" s="5">
        <v>267</v>
      </c>
      <c r="Q7" s="5">
        <v>237</v>
      </c>
      <c r="R7" s="50">
        <f>P7+Q7</f>
        <v>504</v>
      </c>
    </row>
    <row r="8" spans="1:18" ht="12.75">
      <c r="A8" s="16">
        <v>2</v>
      </c>
      <c r="B8" s="51" t="s">
        <v>3</v>
      </c>
      <c r="C8" s="8">
        <v>1</v>
      </c>
      <c r="D8" s="5">
        <v>245</v>
      </c>
      <c r="E8" s="5">
        <v>220</v>
      </c>
      <c r="F8" s="5">
        <v>465</v>
      </c>
      <c r="G8" s="5"/>
      <c r="H8" s="5"/>
      <c r="I8" s="6">
        <f aca="true" t="shared" si="0" ref="I8:I39">G8+H8</f>
        <v>0</v>
      </c>
      <c r="J8" s="5">
        <v>35</v>
      </c>
      <c r="K8" s="1" t="s">
        <v>67</v>
      </c>
      <c r="L8" s="8">
        <v>2</v>
      </c>
      <c r="M8" s="5">
        <v>245</v>
      </c>
      <c r="N8" s="5">
        <v>213</v>
      </c>
      <c r="O8" s="5">
        <v>458</v>
      </c>
      <c r="P8" s="5"/>
      <c r="Q8" s="5"/>
      <c r="R8" s="50">
        <f aca="true" t="shared" si="1" ref="R8:R39">P8+Q8</f>
        <v>0</v>
      </c>
    </row>
    <row r="9" spans="1:18" ht="12.75">
      <c r="A9" s="16">
        <v>3</v>
      </c>
      <c r="B9" s="51" t="s">
        <v>4</v>
      </c>
      <c r="C9" s="8">
        <v>1</v>
      </c>
      <c r="D9" s="5">
        <v>91</v>
      </c>
      <c r="E9" s="5">
        <v>83</v>
      </c>
      <c r="F9" s="5">
        <v>174</v>
      </c>
      <c r="G9" s="5"/>
      <c r="H9" s="5"/>
      <c r="I9" s="6">
        <f t="shared" si="0"/>
        <v>0</v>
      </c>
      <c r="J9" s="5">
        <v>36</v>
      </c>
      <c r="K9" s="11" t="s">
        <v>5</v>
      </c>
      <c r="L9" s="8">
        <v>1</v>
      </c>
      <c r="M9" s="5">
        <v>53</v>
      </c>
      <c r="N9" s="5">
        <v>55</v>
      </c>
      <c r="O9" s="5">
        <v>108</v>
      </c>
      <c r="P9" s="5">
        <v>53</v>
      </c>
      <c r="Q9" s="5">
        <v>55</v>
      </c>
      <c r="R9" s="50">
        <f t="shared" si="1"/>
        <v>108</v>
      </c>
    </row>
    <row r="10" spans="1:18" ht="12.75">
      <c r="A10" s="16">
        <v>4</v>
      </c>
      <c r="B10" s="51" t="s">
        <v>6</v>
      </c>
      <c r="C10" s="8">
        <v>1</v>
      </c>
      <c r="D10" s="5">
        <v>43</v>
      </c>
      <c r="E10" s="5">
        <v>46</v>
      </c>
      <c r="F10" s="5">
        <v>89</v>
      </c>
      <c r="G10" s="5"/>
      <c r="H10" s="5"/>
      <c r="I10" s="6">
        <f t="shared" si="0"/>
        <v>0</v>
      </c>
      <c r="J10" s="5">
        <v>37</v>
      </c>
      <c r="K10" s="11" t="s">
        <v>7</v>
      </c>
      <c r="L10" s="8">
        <v>1</v>
      </c>
      <c r="M10" s="5">
        <v>90</v>
      </c>
      <c r="N10" s="5">
        <v>75</v>
      </c>
      <c r="O10" s="5">
        <v>165</v>
      </c>
      <c r="P10" s="5">
        <v>116</v>
      </c>
      <c r="Q10" s="5">
        <v>92</v>
      </c>
      <c r="R10" s="50">
        <f t="shared" si="1"/>
        <v>208</v>
      </c>
    </row>
    <row r="11" spans="1:18" ht="12.75">
      <c r="A11" s="16">
        <v>5</v>
      </c>
      <c r="B11" s="51" t="s">
        <v>8</v>
      </c>
      <c r="C11" s="8">
        <v>2</v>
      </c>
      <c r="D11" s="5">
        <v>124</v>
      </c>
      <c r="E11" s="5">
        <v>139</v>
      </c>
      <c r="F11" s="5">
        <v>263</v>
      </c>
      <c r="G11" s="5"/>
      <c r="H11" s="5"/>
      <c r="I11" s="6">
        <f t="shared" si="0"/>
        <v>0</v>
      </c>
      <c r="J11" s="5">
        <v>38</v>
      </c>
      <c r="K11" s="11" t="s">
        <v>9</v>
      </c>
      <c r="L11" s="8">
        <v>4</v>
      </c>
      <c r="M11" s="5">
        <v>1281</v>
      </c>
      <c r="N11" s="5">
        <v>1411</v>
      </c>
      <c r="O11" s="5">
        <v>2692</v>
      </c>
      <c r="P11" s="5">
        <v>1385</v>
      </c>
      <c r="Q11" s="5">
        <v>1502</v>
      </c>
      <c r="R11" s="50">
        <f t="shared" si="1"/>
        <v>2887</v>
      </c>
    </row>
    <row r="12" spans="1:18" ht="12.75">
      <c r="A12" s="16">
        <v>6</v>
      </c>
      <c r="B12" s="49" t="s">
        <v>10</v>
      </c>
      <c r="C12" s="8">
        <v>2</v>
      </c>
      <c r="D12" s="5">
        <v>447</v>
      </c>
      <c r="E12" s="5">
        <v>469</v>
      </c>
      <c r="F12" s="5">
        <v>916</v>
      </c>
      <c r="G12" s="5">
        <v>482</v>
      </c>
      <c r="H12" s="5">
        <v>500</v>
      </c>
      <c r="I12" s="6">
        <f t="shared" si="0"/>
        <v>982</v>
      </c>
      <c r="J12" s="5">
        <v>39</v>
      </c>
      <c r="K12" s="1" t="s">
        <v>11</v>
      </c>
      <c r="L12" s="8">
        <v>1</v>
      </c>
      <c r="M12" s="5">
        <v>321</v>
      </c>
      <c r="N12" s="5">
        <v>321</v>
      </c>
      <c r="O12" s="5">
        <v>642</v>
      </c>
      <c r="P12" s="5"/>
      <c r="Q12" s="5"/>
      <c r="R12" s="50">
        <f t="shared" si="1"/>
        <v>0</v>
      </c>
    </row>
    <row r="13" spans="1:18" ht="12.75">
      <c r="A13" s="16">
        <v>7</v>
      </c>
      <c r="B13" s="51" t="s">
        <v>12</v>
      </c>
      <c r="C13" s="8">
        <v>1</v>
      </c>
      <c r="D13" s="5">
        <v>145</v>
      </c>
      <c r="E13" s="5">
        <v>137</v>
      </c>
      <c r="F13" s="5">
        <v>282</v>
      </c>
      <c r="G13" s="5"/>
      <c r="H13" s="5"/>
      <c r="I13" s="6">
        <f t="shared" si="0"/>
        <v>0</v>
      </c>
      <c r="J13" s="5">
        <v>40</v>
      </c>
      <c r="K13" s="1" t="s">
        <v>13</v>
      </c>
      <c r="L13" s="8">
        <v>1</v>
      </c>
      <c r="M13" s="5">
        <v>185</v>
      </c>
      <c r="N13" s="5">
        <v>170</v>
      </c>
      <c r="O13" s="5">
        <v>355</v>
      </c>
      <c r="P13" s="5"/>
      <c r="Q13" s="5"/>
      <c r="R13" s="50">
        <f t="shared" si="1"/>
        <v>0</v>
      </c>
    </row>
    <row r="14" spans="1:18" ht="12.75">
      <c r="A14" s="16">
        <v>8</v>
      </c>
      <c r="B14" s="51" t="s">
        <v>14</v>
      </c>
      <c r="C14" s="8">
        <v>10</v>
      </c>
      <c r="D14" s="5">
        <v>3989</v>
      </c>
      <c r="E14" s="5">
        <v>4676</v>
      </c>
      <c r="F14" s="5">
        <v>8665</v>
      </c>
      <c r="G14" s="5"/>
      <c r="H14" s="5"/>
      <c r="I14" s="6">
        <f t="shared" si="0"/>
        <v>0</v>
      </c>
      <c r="J14" s="5">
        <v>41</v>
      </c>
      <c r="K14" s="1" t="s">
        <v>15</v>
      </c>
      <c r="L14" s="8">
        <v>3</v>
      </c>
      <c r="M14" s="5">
        <v>526</v>
      </c>
      <c r="N14" s="5">
        <v>527</v>
      </c>
      <c r="O14" s="5">
        <v>1053</v>
      </c>
      <c r="P14" s="5"/>
      <c r="Q14" s="5"/>
      <c r="R14" s="50">
        <f t="shared" si="1"/>
        <v>0</v>
      </c>
    </row>
    <row r="15" spans="1:18" ht="12.75">
      <c r="A15" s="16">
        <v>9</v>
      </c>
      <c r="B15" s="51" t="s">
        <v>16</v>
      </c>
      <c r="C15" s="8">
        <v>1</v>
      </c>
      <c r="D15" s="5">
        <v>192</v>
      </c>
      <c r="E15" s="5">
        <v>158</v>
      </c>
      <c r="F15" s="5">
        <v>350</v>
      </c>
      <c r="G15" s="5"/>
      <c r="H15" s="5"/>
      <c r="I15" s="6">
        <f t="shared" si="0"/>
        <v>0</v>
      </c>
      <c r="J15" s="5">
        <v>42</v>
      </c>
      <c r="K15" s="11" t="s">
        <v>17</v>
      </c>
      <c r="L15" s="8">
        <v>2</v>
      </c>
      <c r="M15" s="5">
        <v>333</v>
      </c>
      <c r="N15" s="5">
        <v>338</v>
      </c>
      <c r="O15" s="5">
        <v>671</v>
      </c>
      <c r="P15" s="5">
        <v>397</v>
      </c>
      <c r="Q15" s="5">
        <v>379</v>
      </c>
      <c r="R15" s="50">
        <f t="shared" si="1"/>
        <v>776</v>
      </c>
    </row>
    <row r="16" spans="1:18" ht="12.75">
      <c r="A16" s="16">
        <v>10</v>
      </c>
      <c r="B16" s="51" t="s">
        <v>18</v>
      </c>
      <c r="C16" s="8">
        <v>3</v>
      </c>
      <c r="D16" s="5">
        <v>361</v>
      </c>
      <c r="E16" s="5">
        <v>322</v>
      </c>
      <c r="F16" s="5">
        <v>683</v>
      </c>
      <c r="G16" s="5"/>
      <c r="H16" s="5"/>
      <c r="I16" s="6">
        <f t="shared" si="0"/>
        <v>0</v>
      </c>
      <c r="J16" s="5">
        <v>43</v>
      </c>
      <c r="K16" s="1" t="s">
        <v>19</v>
      </c>
      <c r="L16" s="8">
        <v>1</v>
      </c>
      <c r="M16" s="5">
        <v>343</v>
      </c>
      <c r="N16" s="5">
        <v>352</v>
      </c>
      <c r="O16" s="5">
        <v>695</v>
      </c>
      <c r="P16" s="5"/>
      <c r="Q16" s="5"/>
      <c r="R16" s="50">
        <f t="shared" si="1"/>
        <v>0</v>
      </c>
    </row>
    <row r="17" spans="1:18" ht="12.75">
      <c r="A17" s="16">
        <v>11</v>
      </c>
      <c r="B17" s="49" t="s">
        <v>20</v>
      </c>
      <c r="C17" s="8">
        <v>5</v>
      </c>
      <c r="D17" s="5">
        <v>2149</v>
      </c>
      <c r="E17" s="5">
        <v>2211</v>
      </c>
      <c r="F17" s="5">
        <v>4360</v>
      </c>
      <c r="G17" s="5">
        <v>2352</v>
      </c>
      <c r="H17" s="5">
        <v>2386</v>
      </c>
      <c r="I17" s="6">
        <f t="shared" si="0"/>
        <v>4738</v>
      </c>
      <c r="J17" s="5">
        <v>44</v>
      </c>
      <c r="K17" s="11" t="s">
        <v>21</v>
      </c>
      <c r="L17" s="8">
        <v>4</v>
      </c>
      <c r="M17" s="5">
        <v>872</v>
      </c>
      <c r="N17" s="5">
        <v>916</v>
      </c>
      <c r="O17" s="5">
        <v>1788</v>
      </c>
      <c r="P17" s="5">
        <v>893</v>
      </c>
      <c r="Q17" s="5">
        <v>935</v>
      </c>
      <c r="R17" s="50">
        <f t="shared" si="1"/>
        <v>1828</v>
      </c>
    </row>
    <row r="18" spans="1:18" ht="12.75">
      <c r="A18" s="16">
        <v>12</v>
      </c>
      <c r="B18" s="51" t="s">
        <v>22</v>
      </c>
      <c r="C18" s="8">
        <v>1</v>
      </c>
      <c r="D18" s="5">
        <v>114</v>
      </c>
      <c r="E18" s="5">
        <v>85</v>
      </c>
      <c r="F18" s="5">
        <v>199</v>
      </c>
      <c r="G18" s="5"/>
      <c r="H18" s="5"/>
      <c r="I18" s="6">
        <f t="shared" si="0"/>
        <v>0</v>
      </c>
      <c r="J18" s="5">
        <v>45</v>
      </c>
      <c r="K18" s="1" t="s">
        <v>23</v>
      </c>
      <c r="L18" s="8">
        <v>1</v>
      </c>
      <c r="M18" s="5">
        <v>258</v>
      </c>
      <c r="N18" s="5">
        <v>225</v>
      </c>
      <c r="O18" s="5">
        <v>483</v>
      </c>
      <c r="P18" s="5"/>
      <c r="Q18" s="5"/>
      <c r="R18" s="50">
        <f t="shared" si="1"/>
        <v>0</v>
      </c>
    </row>
    <row r="19" spans="1:18" ht="12.75">
      <c r="A19" s="16">
        <v>13</v>
      </c>
      <c r="B19" s="49" t="s">
        <v>25</v>
      </c>
      <c r="C19" s="8">
        <v>1</v>
      </c>
      <c r="D19" s="5">
        <v>501</v>
      </c>
      <c r="E19" s="5">
        <v>526</v>
      </c>
      <c r="F19" s="5">
        <v>1027</v>
      </c>
      <c r="G19" s="5">
        <v>526</v>
      </c>
      <c r="H19" s="5">
        <v>539</v>
      </c>
      <c r="I19" s="6">
        <f t="shared" si="0"/>
        <v>1065</v>
      </c>
      <c r="J19" s="5">
        <v>46</v>
      </c>
      <c r="K19" s="1" t="s">
        <v>24</v>
      </c>
      <c r="L19" s="8">
        <v>1</v>
      </c>
      <c r="M19" s="5">
        <v>196</v>
      </c>
      <c r="N19" s="5">
        <v>185</v>
      </c>
      <c r="O19" s="5">
        <v>381</v>
      </c>
      <c r="P19" s="5"/>
      <c r="Q19" s="5"/>
      <c r="R19" s="50">
        <f t="shared" si="1"/>
        <v>0</v>
      </c>
    </row>
    <row r="20" spans="1:18" ht="12.75">
      <c r="A20" s="16">
        <v>14</v>
      </c>
      <c r="B20" s="51" t="s">
        <v>27</v>
      </c>
      <c r="C20" s="8">
        <v>1</v>
      </c>
      <c r="D20" s="5">
        <v>122</v>
      </c>
      <c r="E20" s="5">
        <v>109</v>
      </c>
      <c r="F20" s="5">
        <v>231</v>
      </c>
      <c r="G20" s="5"/>
      <c r="H20" s="5"/>
      <c r="I20" s="6">
        <f t="shared" si="0"/>
        <v>0</v>
      </c>
      <c r="J20" s="5">
        <v>47</v>
      </c>
      <c r="K20" s="11" t="s">
        <v>26</v>
      </c>
      <c r="L20" s="8">
        <v>1</v>
      </c>
      <c r="M20" s="5">
        <v>222</v>
      </c>
      <c r="N20" s="5">
        <v>222</v>
      </c>
      <c r="O20" s="5">
        <v>444</v>
      </c>
      <c r="P20" s="5">
        <v>227</v>
      </c>
      <c r="Q20" s="5">
        <v>228</v>
      </c>
      <c r="R20" s="50">
        <f t="shared" si="1"/>
        <v>455</v>
      </c>
    </row>
    <row r="21" spans="1:18" ht="12.75">
      <c r="A21" s="16">
        <v>15</v>
      </c>
      <c r="B21" s="49" t="s">
        <v>29</v>
      </c>
      <c r="C21" s="8">
        <v>2</v>
      </c>
      <c r="D21" s="5">
        <v>459</v>
      </c>
      <c r="E21" s="5">
        <v>440</v>
      </c>
      <c r="F21" s="5">
        <v>899</v>
      </c>
      <c r="G21" s="5">
        <v>512</v>
      </c>
      <c r="H21" s="5">
        <v>482</v>
      </c>
      <c r="I21" s="6">
        <f t="shared" si="0"/>
        <v>994</v>
      </c>
      <c r="J21" s="5">
        <v>48</v>
      </c>
      <c r="K21" s="1" t="s">
        <v>28</v>
      </c>
      <c r="L21" s="8">
        <v>1</v>
      </c>
      <c r="M21" s="5">
        <v>139</v>
      </c>
      <c r="N21" s="5">
        <v>140</v>
      </c>
      <c r="O21" s="5">
        <v>279</v>
      </c>
      <c r="P21" s="5"/>
      <c r="Q21" s="5"/>
      <c r="R21" s="50">
        <f t="shared" si="1"/>
        <v>0</v>
      </c>
    </row>
    <row r="22" spans="1:18" ht="12.75">
      <c r="A22" s="16">
        <v>16</v>
      </c>
      <c r="B22" s="49" t="s">
        <v>31</v>
      </c>
      <c r="C22" s="8">
        <v>1</v>
      </c>
      <c r="D22" s="5">
        <v>481</v>
      </c>
      <c r="E22" s="5">
        <v>527</v>
      </c>
      <c r="F22" s="5">
        <v>1008</v>
      </c>
      <c r="G22" s="5">
        <v>504</v>
      </c>
      <c r="H22" s="5">
        <v>561</v>
      </c>
      <c r="I22" s="6">
        <f t="shared" si="0"/>
        <v>1065</v>
      </c>
      <c r="J22" s="5">
        <v>49</v>
      </c>
      <c r="K22" s="11" t="s">
        <v>30</v>
      </c>
      <c r="L22" s="8">
        <v>3</v>
      </c>
      <c r="M22" s="5">
        <v>1149</v>
      </c>
      <c r="N22" s="5">
        <v>1240</v>
      </c>
      <c r="O22" s="5">
        <v>2389</v>
      </c>
      <c r="P22" s="5">
        <v>1209</v>
      </c>
      <c r="Q22" s="5">
        <v>1291</v>
      </c>
      <c r="R22" s="50">
        <f t="shared" si="1"/>
        <v>2500</v>
      </c>
    </row>
    <row r="23" spans="1:18" ht="12.75">
      <c r="A23" s="16">
        <v>17</v>
      </c>
      <c r="B23" s="49" t="s">
        <v>33</v>
      </c>
      <c r="C23" s="8">
        <v>1</v>
      </c>
      <c r="D23" s="5">
        <v>118</v>
      </c>
      <c r="E23" s="5">
        <v>102</v>
      </c>
      <c r="F23" s="5">
        <v>220</v>
      </c>
      <c r="G23" s="5">
        <v>121</v>
      </c>
      <c r="H23" s="5">
        <v>105</v>
      </c>
      <c r="I23" s="6">
        <f t="shared" si="0"/>
        <v>226</v>
      </c>
      <c r="J23" s="5">
        <v>50</v>
      </c>
      <c r="K23" s="1" t="s">
        <v>32</v>
      </c>
      <c r="L23" s="8">
        <v>1</v>
      </c>
      <c r="M23" s="5">
        <v>110</v>
      </c>
      <c r="N23" s="5">
        <v>99</v>
      </c>
      <c r="O23" s="5">
        <v>209</v>
      </c>
      <c r="P23" s="5"/>
      <c r="Q23" s="5"/>
      <c r="R23" s="50">
        <f t="shared" si="1"/>
        <v>0</v>
      </c>
    </row>
    <row r="24" spans="1:18" ht="12.75">
      <c r="A24" s="16">
        <v>18</v>
      </c>
      <c r="B24" s="49" t="s">
        <v>35</v>
      </c>
      <c r="C24" s="8">
        <v>3</v>
      </c>
      <c r="D24" s="5">
        <v>273</v>
      </c>
      <c r="E24" s="5">
        <v>266</v>
      </c>
      <c r="F24" s="5">
        <v>539</v>
      </c>
      <c r="G24" s="5">
        <v>277</v>
      </c>
      <c r="H24" s="5">
        <v>269</v>
      </c>
      <c r="I24" s="6">
        <f t="shared" si="0"/>
        <v>546</v>
      </c>
      <c r="J24" s="5">
        <v>51</v>
      </c>
      <c r="K24" s="11" t="s">
        <v>34</v>
      </c>
      <c r="L24" s="8">
        <v>4</v>
      </c>
      <c r="M24" s="5">
        <v>1160</v>
      </c>
      <c r="N24" s="5">
        <v>1294</v>
      </c>
      <c r="O24" s="5">
        <v>2454</v>
      </c>
      <c r="P24" s="5">
        <v>1216</v>
      </c>
      <c r="Q24" s="5">
        <v>1339</v>
      </c>
      <c r="R24" s="50">
        <f t="shared" si="1"/>
        <v>2555</v>
      </c>
    </row>
    <row r="25" spans="1:18" ht="12.75">
      <c r="A25" s="16">
        <v>19</v>
      </c>
      <c r="B25" s="51" t="s">
        <v>37</v>
      </c>
      <c r="C25" s="8">
        <v>1</v>
      </c>
      <c r="D25" s="5">
        <v>170</v>
      </c>
      <c r="E25" s="5">
        <v>174</v>
      </c>
      <c r="F25" s="5">
        <v>344</v>
      </c>
      <c r="G25" s="5"/>
      <c r="H25" s="5"/>
      <c r="I25" s="6">
        <f t="shared" si="0"/>
        <v>0</v>
      </c>
      <c r="J25" s="5">
        <v>52</v>
      </c>
      <c r="K25" s="11" t="s">
        <v>36</v>
      </c>
      <c r="L25" s="8">
        <v>1</v>
      </c>
      <c r="M25" s="5">
        <v>496</v>
      </c>
      <c r="N25" s="5">
        <v>547</v>
      </c>
      <c r="O25" s="5">
        <v>1043</v>
      </c>
      <c r="P25" s="5">
        <v>529</v>
      </c>
      <c r="Q25" s="5">
        <v>575</v>
      </c>
      <c r="R25" s="50">
        <f t="shared" si="1"/>
        <v>1104</v>
      </c>
    </row>
    <row r="26" spans="1:18" ht="12.75">
      <c r="A26" s="16">
        <v>20</v>
      </c>
      <c r="B26" s="51" t="s">
        <v>39</v>
      </c>
      <c r="C26" s="8">
        <v>1</v>
      </c>
      <c r="D26" s="5">
        <v>479</v>
      </c>
      <c r="E26" s="5">
        <v>496</v>
      </c>
      <c r="F26" s="5">
        <v>975</v>
      </c>
      <c r="G26" s="5"/>
      <c r="H26" s="5"/>
      <c r="I26" s="6">
        <f t="shared" si="0"/>
        <v>0</v>
      </c>
      <c r="J26" s="5">
        <v>53</v>
      </c>
      <c r="K26" s="11" t="s">
        <v>38</v>
      </c>
      <c r="L26" s="8">
        <v>1</v>
      </c>
      <c r="M26" s="5">
        <v>489</v>
      </c>
      <c r="N26" s="5">
        <v>541</v>
      </c>
      <c r="O26" s="5">
        <v>1030</v>
      </c>
      <c r="P26" s="5">
        <v>499</v>
      </c>
      <c r="Q26" s="5">
        <v>566</v>
      </c>
      <c r="R26" s="50">
        <f t="shared" si="1"/>
        <v>1065</v>
      </c>
    </row>
    <row r="27" spans="1:18" ht="12.75">
      <c r="A27" s="16">
        <v>21</v>
      </c>
      <c r="B27" s="51" t="s">
        <v>41</v>
      </c>
      <c r="C27" s="8">
        <v>1</v>
      </c>
      <c r="D27" s="5">
        <v>219</v>
      </c>
      <c r="E27" s="5">
        <v>234</v>
      </c>
      <c r="F27" s="5">
        <v>453</v>
      </c>
      <c r="G27" s="5"/>
      <c r="H27" s="5"/>
      <c r="I27" s="6">
        <f t="shared" si="0"/>
        <v>0</v>
      </c>
      <c r="J27" s="5">
        <v>54</v>
      </c>
      <c r="K27" s="11" t="s">
        <v>40</v>
      </c>
      <c r="L27" s="8">
        <v>56</v>
      </c>
      <c r="M27" s="5">
        <v>20735</v>
      </c>
      <c r="N27" s="5">
        <v>23540</v>
      </c>
      <c r="O27" s="5">
        <v>44275</v>
      </c>
      <c r="P27" s="5">
        <v>21970</v>
      </c>
      <c r="Q27" s="5">
        <v>24607</v>
      </c>
      <c r="R27" s="50">
        <f t="shared" si="1"/>
        <v>46577</v>
      </c>
    </row>
    <row r="28" spans="1:18" ht="12.75">
      <c r="A28" s="16">
        <v>22</v>
      </c>
      <c r="B28" s="51" t="s">
        <v>43</v>
      </c>
      <c r="C28" s="8">
        <v>1</v>
      </c>
      <c r="D28" s="5">
        <v>81</v>
      </c>
      <c r="E28" s="5">
        <v>93</v>
      </c>
      <c r="F28" s="5">
        <v>174</v>
      </c>
      <c r="G28" s="5"/>
      <c r="H28" s="5"/>
      <c r="I28" s="6">
        <f t="shared" si="0"/>
        <v>0</v>
      </c>
      <c r="J28" s="5">
        <v>55</v>
      </c>
      <c r="K28" s="1" t="s">
        <v>42</v>
      </c>
      <c r="L28" s="8">
        <v>2</v>
      </c>
      <c r="M28" s="5">
        <v>854</v>
      </c>
      <c r="N28" s="5">
        <v>915</v>
      </c>
      <c r="O28" s="5">
        <v>1769</v>
      </c>
      <c r="P28" s="5"/>
      <c r="Q28" s="5"/>
      <c r="R28" s="50">
        <f t="shared" si="1"/>
        <v>0</v>
      </c>
    </row>
    <row r="29" spans="1:18" ht="12.75">
      <c r="A29" s="16">
        <v>23</v>
      </c>
      <c r="B29" s="51" t="s">
        <v>45</v>
      </c>
      <c r="C29" s="8">
        <v>1</v>
      </c>
      <c r="D29" s="5">
        <v>316</v>
      </c>
      <c r="E29" s="5">
        <v>329</v>
      </c>
      <c r="F29" s="5">
        <v>645</v>
      </c>
      <c r="G29" s="5"/>
      <c r="H29" s="5"/>
      <c r="I29" s="6">
        <f t="shared" si="0"/>
        <v>0</v>
      </c>
      <c r="J29" s="5">
        <v>56</v>
      </c>
      <c r="K29" s="1" t="s">
        <v>44</v>
      </c>
      <c r="L29" s="8">
        <v>1</v>
      </c>
      <c r="M29" s="5">
        <v>108</v>
      </c>
      <c r="N29" s="5">
        <v>116</v>
      </c>
      <c r="O29" s="5">
        <v>224</v>
      </c>
      <c r="P29" s="5"/>
      <c r="Q29" s="5"/>
      <c r="R29" s="50">
        <f t="shared" si="1"/>
        <v>0</v>
      </c>
    </row>
    <row r="30" spans="1:18" ht="12.75">
      <c r="A30" s="16">
        <v>24</v>
      </c>
      <c r="B30" s="51" t="s">
        <v>47</v>
      </c>
      <c r="C30" s="8">
        <v>1</v>
      </c>
      <c r="D30" s="5">
        <v>304</v>
      </c>
      <c r="E30" s="5">
        <v>300</v>
      </c>
      <c r="F30" s="5">
        <v>604</v>
      </c>
      <c r="G30" s="5"/>
      <c r="H30" s="5"/>
      <c r="I30" s="6">
        <f t="shared" si="0"/>
        <v>0</v>
      </c>
      <c r="J30" s="5">
        <v>57</v>
      </c>
      <c r="K30" s="11" t="s">
        <v>46</v>
      </c>
      <c r="L30" s="8">
        <v>1</v>
      </c>
      <c r="M30" s="5">
        <v>388</v>
      </c>
      <c r="N30" s="5">
        <v>370</v>
      </c>
      <c r="O30" s="5">
        <v>758</v>
      </c>
      <c r="P30" s="5">
        <v>407</v>
      </c>
      <c r="Q30" s="5">
        <v>389</v>
      </c>
      <c r="R30" s="50">
        <f t="shared" si="1"/>
        <v>796</v>
      </c>
    </row>
    <row r="31" spans="1:18" ht="12.75">
      <c r="A31" s="16">
        <v>25</v>
      </c>
      <c r="B31" s="51" t="s">
        <v>49</v>
      </c>
      <c r="C31" s="8">
        <v>2</v>
      </c>
      <c r="D31" s="5">
        <v>873</v>
      </c>
      <c r="E31" s="5">
        <v>912</v>
      </c>
      <c r="F31" s="5">
        <v>1785</v>
      </c>
      <c r="G31" s="5"/>
      <c r="H31" s="5"/>
      <c r="I31" s="6">
        <f t="shared" si="0"/>
        <v>0</v>
      </c>
      <c r="J31" s="5">
        <v>58</v>
      </c>
      <c r="K31" s="1" t="s">
        <v>48</v>
      </c>
      <c r="L31" s="8">
        <v>15</v>
      </c>
      <c r="M31" s="5">
        <v>5276</v>
      </c>
      <c r="N31" s="5">
        <v>6004</v>
      </c>
      <c r="O31" s="5">
        <v>11280</v>
      </c>
      <c r="P31" s="5"/>
      <c r="Q31" s="5"/>
      <c r="R31" s="50">
        <f t="shared" si="1"/>
        <v>0</v>
      </c>
    </row>
    <row r="32" spans="1:18" ht="12.75">
      <c r="A32" s="16">
        <v>26</v>
      </c>
      <c r="B32" s="51" t="s">
        <v>51</v>
      </c>
      <c r="C32" s="8">
        <v>7</v>
      </c>
      <c r="D32" s="5">
        <v>2317</v>
      </c>
      <c r="E32" s="5">
        <v>2709</v>
      </c>
      <c r="F32" s="5">
        <v>5026</v>
      </c>
      <c r="G32" s="5"/>
      <c r="H32" s="5"/>
      <c r="I32" s="6">
        <f t="shared" si="0"/>
        <v>0</v>
      </c>
      <c r="J32" s="5">
        <v>59</v>
      </c>
      <c r="K32" s="1" t="s">
        <v>50</v>
      </c>
      <c r="L32" s="8">
        <v>1</v>
      </c>
      <c r="M32" s="5">
        <v>91</v>
      </c>
      <c r="N32" s="5">
        <v>99</v>
      </c>
      <c r="O32" s="5">
        <v>190</v>
      </c>
      <c r="P32" s="5"/>
      <c r="Q32" s="5"/>
      <c r="R32" s="50">
        <f t="shared" si="1"/>
        <v>0</v>
      </c>
    </row>
    <row r="33" spans="1:18" ht="12.75">
      <c r="A33" s="16">
        <v>27</v>
      </c>
      <c r="B33" s="49" t="s">
        <v>53</v>
      </c>
      <c r="C33" s="8">
        <v>1</v>
      </c>
      <c r="D33" s="5">
        <v>446</v>
      </c>
      <c r="E33" s="5">
        <v>433</v>
      </c>
      <c r="F33" s="5">
        <v>879</v>
      </c>
      <c r="G33" s="5">
        <v>466</v>
      </c>
      <c r="H33" s="5">
        <v>448</v>
      </c>
      <c r="I33" s="6">
        <f t="shared" si="0"/>
        <v>914</v>
      </c>
      <c r="J33" s="5">
        <v>60</v>
      </c>
      <c r="K33" s="1" t="s">
        <v>52</v>
      </c>
      <c r="L33" s="8">
        <v>1</v>
      </c>
      <c r="M33" s="5">
        <v>165</v>
      </c>
      <c r="N33" s="5">
        <v>156</v>
      </c>
      <c r="O33" s="5">
        <v>321</v>
      </c>
      <c r="P33" s="5"/>
      <c r="Q33" s="5"/>
      <c r="R33" s="50">
        <f t="shared" si="1"/>
        <v>0</v>
      </c>
    </row>
    <row r="34" spans="1:18" ht="12.75">
      <c r="A34" s="16">
        <v>28</v>
      </c>
      <c r="B34" s="49" t="s">
        <v>55</v>
      </c>
      <c r="C34" s="8">
        <v>2</v>
      </c>
      <c r="D34" s="5">
        <v>807</v>
      </c>
      <c r="E34" s="5">
        <v>880</v>
      </c>
      <c r="F34" s="5">
        <v>1687</v>
      </c>
      <c r="G34" s="5">
        <v>927</v>
      </c>
      <c r="H34" s="5">
        <v>956</v>
      </c>
      <c r="I34" s="6">
        <f t="shared" si="0"/>
        <v>1883</v>
      </c>
      <c r="J34" s="5">
        <v>61</v>
      </c>
      <c r="K34" s="11" t="s">
        <v>54</v>
      </c>
      <c r="L34" s="8">
        <v>1</v>
      </c>
      <c r="M34" s="5">
        <v>511</v>
      </c>
      <c r="N34" s="5">
        <v>511</v>
      </c>
      <c r="O34" s="5">
        <v>1022</v>
      </c>
      <c r="P34" s="5">
        <v>548</v>
      </c>
      <c r="Q34" s="5">
        <v>539</v>
      </c>
      <c r="R34" s="50">
        <f t="shared" si="1"/>
        <v>1087</v>
      </c>
    </row>
    <row r="35" spans="1:18" ht="12.75">
      <c r="A35" s="16">
        <v>29</v>
      </c>
      <c r="B35" s="49" t="s">
        <v>57</v>
      </c>
      <c r="C35" s="8">
        <v>2</v>
      </c>
      <c r="D35" s="5">
        <v>517</v>
      </c>
      <c r="E35" s="5">
        <v>511</v>
      </c>
      <c r="F35" s="5">
        <v>1028</v>
      </c>
      <c r="G35" s="5">
        <v>549</v>
      </c>
      <c r="H35" s="5">
        <v>540</v>
      </c>
      <c r="I35" s="6">
        <f t="shared" si="0"/>
        <v>1089</v>
      </c>
      <c r="J35" s="5">
        <v>62</v>
      </c>
      <c r="K35" s="1" t="s">
        <v>56</v>
      </c>
      <c r="L35" s="8">
        <v>7</v>
      </c>
      <c r="M35" s="5">
        <v>2727</v>
      </c>
      <c r="N35" s="5">
        <v>3037</v>
      </c>
      <c r="O35" s="5">
        <v>5764</v>
      </c>
      <c r="P35" s="5"/>
      <c r="Q35" s="5"/>
      <c r="R35" s="50">
        <f t="shared" si="1"/>
        <v>0</v>
      </c>
    </row>
    <row r="36" spans="1:18" ht="12.75">
      <c r="A36" s="16">
        <v>30</v>
      </c>
      <c r="B36" s="51" t="s">
        <v>59</v>
      </c>
      <c r="C36" s="8">
        <v>44</v>
      </c>
      <c r="D36" s="5">
        <v>15841</v>
      </c>
      <c r="E36" s="5">
        <v>17545</v>
      </c>
      <c r="F36" s="5">
        <v>33386</v>
      </c>
      <c r="G36" s="5"/>
      <c r="H36" s="5"/>
      <c r="I36" s="6">
        <f t="shared" si="0"/>
        <v>0</v>
      </c>
      <c r="J36" s="5">
        <v>63</v>
      </c>
      <c r="K36" s="11" t="s">
        <v>58</v>
      </c>
      <c r="L36" s="8">
        <v>2</v>
      </c>
      <c r="M36" s="5">
        <v>158</v>
      </c>
      <c r="N36" s="5">
        <v>159</v>
      </c>
      <c r="O36" s="5">
        <v>317</v>
      </c>
      <c r="P36" s="5">
        <v>171</v>
      </c>
      <c r="Q36" s="5">
        <v>170</v>
      </c>
      <c r="R36" s="50">
        <f t="shared" si="1"/>
        <v>341</v>
      </c>
    </row>
    <row r="37" spans="1:18" ht="12.75">
      <c r="A37" s="16">
        <v>31</v>
      </c>
      <c r="B37" s="49" t="s">
        <v>61</v>
      </c>
      <c r="C37" s="8">
        <v>1</v>
      </c>
      <c r="D37" s="5">
        <v>258</v>
      </c>
      <c r="E37" s="5">
        <v>249</v>
      </c>
      <c r="F37" s="5">
        <v>507</v>
      </c>
      <c r="G37" s="5">
        <v>307</v>
      </c>
      <c r="H37" s="5">
        <v>285</v>
      </c>
      <c r="I37" s="6">
        <f t="shared" si="0"/>
        <v>592</v>
      </c>
      <c r="J37" s="5">
        <v>64</v>
      </c>
      <c r="K37" s="11" t="s">
        <v>60</v>
      </c>
      <c r="L37" s="8">
        <v>26</v>
      </c>
      <c r="M37" s="5">
        <v>9384</v>
      </c>
      <c r="N37" s="5">
        <v>9941</v>
      </c>
      <c r="O37" s="5">
        <v>19325</v>
      </c>
      <c r="P37" s="5">
        <v>10865</v>
      </c>
      <c r="Q37" s="5">
        <v>11129</v>
      </c>
      <c r="R37" s="50">
        <f t="shared" si="1"/>
        <v>21994</v>
      </c>
    </row>
    <row r="38" spans="1:18" ht="12.75">
      <c r="A38" s="16">
        <v>32</v>
      </c>
      <c r="B38" s="51" t="s">
        <v>63</v>
      </c>
      <c r="C38" s="8">
        <v>1</v>
      </c>
      <c r="D38" s="5">
        <v>111</v>
      </c>
      <c r="E38" s="5">
        <v>105</v>
      </c>
      <c r="F38" s="5">
        <v>216</v>
      </c>
      <c r="G38" s="5"/>
      <c r="H38" s="5"/>
      <c r="I38" s="6">
        <f t="shared" si="0"/>
        <v>0</v>
      </c>
      <c r="J38" s="5">
        <v>65</v>
      </c>
      <c r="K38" s="11" t="s">
        <v>62</v>
      </c>
      <c r="L38" s="8">
        <v>1</v>
      </c>
      <c r="M38" s="5">
        <v>96</v>
      </c>
      <c r="N38" s="5">
        <v>84</v>
      </c>
      <c r="O38" s="5">
        <v>180</v>
      </c>
      <c r="P38" s="5">
        <v>105</v>
      </c>
      <c r="Q38" s="5">
        <v>90</v>
      </c>
      <c r="R38" s="50">
        <f t="shared" si="1"/>
        <v>195</v>
      </c>
    </row>
    <row r="39" spans="1:18" ht="13.5" thickBot="1">
      <c r="A39" s="54">
        <v>33</v>
      </c>
      <c r="B39" s="52" t="s">
        <v>65</v>
      </c>
      <c r="C39" s="10">
        <v>1</v>
      </c>
      <c r="D39" s="5">
        <v>91</v>
      </c>
      <c r="E39" s="5">
        <v>67</v>
      </c>
      <c r="F39" s="5">
        <v>158</v>
      </c>
      <c r="G39" s="12">
        <v>91</v>
      </c>
      <c r="H39" s="12">
        <v>67</v>
      </c>
      <c r="I39" s="14">
        <f t="shared" si="0"/>
        <v>158</v>
      </c>
      <c r="J39" s="12">
        <v>66</v>
      </c>
      <c r="K39" s="2" t="s">
        <v>64</v>
      </c>
      <c r="L39" s="8">
        <v>1</v>
      </c>
      <c r="M39" s="5">
        <v>187</v>
      </c>
      <c r="N39" s="5">
        <v>169</v>
      </c>
      <c r="O39" s="5">
        <v>356</v>
      </c>
      <c r="P39" s="7"/>
      <c r="Q39" s="7"/>
      <c r="R39" s="50">
        <f t="shared" si="1"/>
        <v>0</v>
      </c>
    </row>
    <row r="40" spans="1:18" ht="12.75" thickBot="1">
      <c r="A40" s="55"/>
      <c r="B40" s="3"/>
      <c r="C40" s="9">
        <f aca="true" t="shared" si="2" ref="C40:I40">SUM(C7:C39)</f>
        <v>105</v>
      </c>
      <c r="D40" s="9">
        <f t="shared" si="2"/>
        <v>32812</v>
      </c>
      <c r="E40" s="9">
        <f t="shared" si="2"/>
        <v>35665</v>
      </c>
      <c r="F40" s="9">
        <f t="shared" si="2"/>
        <v>68477</v>
      </c>
      <c r="G40" s="9">
        <f t="shared" si="2"/>
        <v>7266</v>
      </c>
      <c r="H40" s="9">
        <f t="shared" si="2"/>
        <v>7276</v>
      </c>
      <c r="I40" s="9">
        <f t="shared" si="2"/>
        <v>14542</v>
      </c>
      <c r="J40" s="13"/>
      <c r="K40" s="4" t="s">
        <v>66</v>
      </c>
      <c r="L40" s="4">
        <f aca="true" t="shared" si="3" ref="L40:R40">C40+SUM(L7:L39)</f>
        <v>256</v>
      </c>
      <c r="M40" s="4">
        <f t="shared" si="3"/>
        <v>82207</v>
      </c>
      <c r="N40" s="4">
        <f t="shared" si="3"/>
        <v>89847</v>
      </c>
      <c r="O40" s="4">
        <f t="shared" si="3"/>
        <v>172054</v>
      </c>
      <c r="P40" s="4">
        <f t="shared" si="3"/>
        <v>48123</v>
      </c>
      <c r="Q40" s="4">
        <f t="shared" si="3"/>
        <v>51399</v>
      </c>
      <c r="R40" s="53">
        <f t="shared" si="3"/>
        <v>99522</v>
      </c>
    </row>
    <row r="41" ht="12">
      <c r="B41" s="57" t="s">
        <v>75</v>
      </c>
    </row>
  </sheetData>
  <sheetProtection/>
  <mergeCells count="11">
    <mergeCell ref="K4:K5"/>
    <mergeCell ref="J4:J5"/>
    <mergeCell ref="D4:F5"/>
    <mergeCell ref="G4:I5"/>
    <mergeCell ref="M4:O5"/>
    <mergeCell ref="P4:R5"/>
    <mergeCell ref="A1:R3"/>
    <mergeCell ref="A4:A5"/>
    <mergeCell ref="B4:B5"/>
    <mergeCell ref="C4:C5"/>
    <mergeCell ref="L4:L5"/>
  </mergeCells>
  <printOptions/>
  <pageMargins left="0.2362204724409449" right="0.3149606299212598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INTERNO</dc:creator>
  <cp:keywords/>
  <dc:description/>
  <cp:lastModifiedBy>Utente Windows</cp:lastModifiedBy>
  <cp:lastPrinted>2019-04-08T06:59:53Z</cp:lastPrinted>
  <dcterms:created xsi:type="dcterms:W3CDTF">2008-04-12T11:28:48Z</dcterms:created>
  <dcterms:modified xsi:type="dcterms:W3CDTF">2019-05-19T10:02:17Z</dcterms:modified>
  <cp:category/>
  <cp:version/>
  <cp:contentType/>
  <cp:contentStatus/>
</cp:coreProperties>
</file>